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ldefonsorodriguezbarroso/Desktop/LEY TRANSPARENCIA/"/>
    </mc:Choice>
  </mc:AlternateContent>
  <xr:revisionPtr revIDLastSave="0" documentId="8_{935F2822-07BD-364E-8D7C-1A301C7A0D98}" xr6:coauthVersionLast="45" xr6:coauthVersionMax="45" xr10:uidLastSave="{00000000-0000-0000-0000-000000000000}"/>
  <bookViews>
    <workbookView xWindow="0" yWindow="460" windowWidth="25600" windowHeight="15540" xr2:uid="{85B6926D-8357-5542-826E-8E1FBE8101D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7" i="1" l="1"/>
  <c r="I66" i="1"/>
  <c r="I16" i="1"/>
  <c r="I65" i="1" s="1"/>
  <c r="I64" i="1" l="1"/>
</calcChain>
</file>

<file path=xl/sharedStrings.xml><?xml version="1.0" encoding="utf-8"?>
<sst xmlns="http://schemas.openxmlformats.org/spreadsheetml/2006/main" count="166" uniqueCount="97">
  <si>
    <t>LEY DE TRANSPARENCIA</t>
  </si>
  <si>
    <t>CENTRO</t>
  </si>
  <si>
    <t>ENTIDAD</t>
  </si>
  <si>
    <t>OBJETO</t>
  </si>
  <si>
    <t>IMPORTE</t>
  </si>
  <si>
    <t>CST</t>
  </si>
  <si>
    <t>Concierto Educativo</t>
  </si>
  <si>
    <t>CONSEJERIA DE</t>
  </si>
  <si>
    <t>Personal auxiliar y funcionamiento del</t>
  </si>
  <si>
    <t>Centros de Enseñanza</t>
  </si>
  <si>
    <t>EDUCACION Y CULTURA - JJEE</t>
  </si>
  <si>
    <t>Profesores Centros Concertados</t>
  </si>
  <si>
    <t>Centros Concertados. Monitores</t>
  </si>
  <si>
    <t>Monitores AFC. Nominas 2 profesores</t>
  </si>
  <si>
    <t>Actividades Formativas Complementarias</t>
  </si>
  <si>
    <t>Pago Delegado</t>
  </si>
  <si>
    <t>Dotación para material didáctico en el</t>
  </si>
  <si>
    <t>Material para actividades educativas del</t>
  </si>
  <si>
    <t>Colegio Santa Teresa</t>
  </si>
  <si>
    <t>servicio del centro educativo. Libros de texto</t>
  </si>
  <si>
    <t>CNSL</t>
  </si>
  <si>
    <t xml:space="preserve">Concierto Educativo para el Centro </t>
  </si>
  <si>
    <t xml:space="preserve">Prestación del servicio de Educación </t>
  </si>
  <si>
    <t>de Educación Especial Ntra. Sra de la Luz</t>
  </si>
  <si>
    <t>Especial</t>
  </si>
  <si>
    <t xml:space="preserve">                  * Personal auxiliar y funcionaminto</t>
  </si>
  <si>
    <t xml:space="preserve">                     del centro</t>
  </si>
  <si>
    <t>Monitores para Actividades Formativas</t>
  </si>
  <si>
    <t>4 Monitores para Actividades Formativas</t>
  </si>
  <si>
    <t>Complementarias</t>
  </si>
  <si>
    <t>Complementarias en el servicio de Centro de</t>
  </si>
  <si>
    <t>Educación Especial</t>
  </si>
  <si>
    <t>Concierto para el  Centro Ocupacional</t>
  </si>
  <si>
    <t>CONSEJERIA DE EMPLEO, MUJER</t>
  </si>
  <si>
    <t>Prestación del servicio de Centro Ocupacional y Centro de Día</t>
  </si>
  <si>
    <t>Luis Zambrano</t>
  </si>
  <si>
    <t>Y POLITICAS SOCIALES - JJEE</t>
  </si>
  <si>
    <t>dentro del Marco de Atención a la Discapacidad</t>
  </si>
  <si>
    <t>(SEPAD)</t>
  </si>
  <si>
    <t>en Extremadura</t>
  </si>
  <si>
    <t>Subvención para la prestación de  servicios en</t>
  </si>
  <si>
    <t>Prestación de los servicios de Residencia de</t>
  </si>
  <si>
    <t>Centro Residencial y Viviendas Tuteladas</t>
  </si>
  <si>
    <t>Apoyos Extensos, Residencia de Apoyos Limitados</t>
  </si>
  <si>
    <t>4 Viviendas Tuteladas de Personas con Discapacidad</t>
  </si>
  <si>
    <t>Intelectual</t>
  </si>
  <si>
    <t>Convenio de Apoyo al Instituto Secular Hogar de</t>
  </si>
  <si>
    <t>DIPUTACION DE BADAJOZ</t>
  </si>
  <si>
    <t>Proyecto "Grupo de Apoyo para la transición a la</t>
  </si>
  <si>
    <t>Nazaret. Proyecto "Grupo de Apoyo para la</t>
  </si>
  <si>
    <t xml:space="preserve">vida adulta". Mejorar de la calidad de vida de las </t>
  </si>
  <si>
    <t>transición a la vida adulta"</t>
  </si>
  <si>
    <t>personas con discapacidad. Usuarios 290</t>
  </si>
  <si>
    <t>Programa de Colaboración</t>
  </si>
  <si>
    <t>INSTITUTO DE SERVICIOS SOCIALES.</t>
  </si>
  <si>
    <t xml:space="preserve">Colaboración del Ayuntamiento en la financiación </t>
  </si>
  <si>
    <t>AYUNTAMIENTO BADAJOZ</t>
  </si>
  <si>
    <t>del Centro Nuestra Sra de La Luz</t>
  </si>
  <si>
    <t>Programa de Normalización</t>
  </si>
  <si>
    <t xml:space="preserve">Información a la población y de promoción de las </t>
  </si>
  <si>
    <t>personas con discapacidad</t>
  </si>
  <si>
    <t>RIBERA</t>
  </si>
  <si>
    <t>Subvenciones a Servicios Sociales</t>
  </si>
  <si>
    <t>CONSEJERIA DE SANIDAD Y SERVICIOS</t>
  </si>
  <si>
    <t xml:space="preserve">Prestación del servicio de </t>
  </si>
  <si>
    <t>Especializados. Residencia</t>
  </si>
  <si>
    <t>SOCIALES</t>
  </si>
  <si>
    <t xml:space="preserve">Residencia para un total de </t>
  </si>
  <si>
    <t>71 plazas</t>
  </si>
  <si>
    <t>Prestación por parte de la</t>
  </si>
  <si>
    <t>Especializados. Centro Ocupacional</t>
  </si>
  <si>
    <t>Entidad Adjudicataria del</t>
  </si>
  <si>
    <t>Servicio de Centro Ocupacional</t>
  </si>
  <si>
    <t>integrado dentro del marco</t>
  </si>
  <si>
    <t>de Atención a la Discapacidad</t>
  </si>
  <si>
    <t>de Extremadura para un total</t>
  </si>
  <si>
    <t>de 24 plazas</t>
  </si>
  <si>
    <t>Colegio Santa Teresa (Badajoz)</t>
  </si>
  <si>
    <t>Centro Nuestra Señora de la Luz (Badajoz)</t>
  </si>
  <si>
    <t>Centro La Providencia (Ribera)</t>
  </si>
  <si>
    <r>
      <t xml:space="preserve">centro. </t>
    </r>
    <r>
      <rPr>
        <b/>
        <sz val="12"/>
        <color theme="1"/>
        <rFont val="Calibri"/>
        <family val="2"/>
        <scheme val="minor"/>
      </rPr>
      <t>Educacion Secundaria. 8 aulas + 4 =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12</t>
    </r>
  </si>
  <si>
    <r>
      <t xml:space="preserve">                  * </t>
    </r>
    <r>
      <rPr>
        <b/>
        <sz val="12"/>
        <color theme="1"/>
        <rFont val="Calibri"/>
        <family val="2"/>
        <scheme val="minor"/>
      </rPr>
      <t>Profesorado. 15 en Pago delegado</t>
    </r>
  </si>
  <si>
    <t>Dotación para material didáctico en el Centro de</t>
  </si>
  <si>
    <t>Educacion Especial Ntra Sra de La Luz</t>
  </si>
  <si>
    <t xml:space="preserve">   * Centro de día =                32 usuarios</t>
  </si>
  <si>
    <t xml:space="preserve">   * Centro Ocupacional = 107 usuarios</t>
  </si>
  <si>
    <t xml:space="preserve">       USUARIOS: Residencia + tutelados= 41</t>
  </si>
  <si>
    <t>Integración Social de las personas con discapacidad</t>
  </si>
  <si>
    <t>NOMBRE DEL CONVENIO/SUBVENCION 2020</t>
  </si>
  <si>
    <r>
      <t xml:space="preserve">centro. </t>
    </r>
    <r>
      <rPr>
        <b/>
        <sz val="12"/>
        <color theme="1"/>
        <rFont val="Calibri"/>
        <family val="2"/>
        <scheme val="minor"/>
      </rPr>
      <t>Educacion Infantil. 6 aulas + 0 =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6</t>
    </r>
  </si>
  <si>
    <r>
      <t xml:space="preserve">centro. </t>
    </r>
    <r>
      <rPr>
        <b/>
        <sz val="12"/>
        <color theme="1"/>
        <rFont val="Calibri"/>
        <family val="2"/>
        <scheme val="minor"/>
      </rPr>
      <t>Educacion Primaria. 12 aulas +4 = 16</t>
    </r>
  </si>
  <si>
    <r>
      <rPr>
        <b/>
        <sz val="12"/>
        <color theme="1"/>
        <rFont val="Calibri"/>
        <family val="2"/>
        <scheme val="minor"/>
      </rPr>
      <t>Pago Delegado</t>
    </r>
    <r>
      <rPr>
        <sz val="12"/>
        <color theme="1"/>
        <rFont val="Calibri"/>
        <family val="2"/>
        <scheme val="minor"/>
      </rPr>
      <t xml:space="preserve">. </t>
    </r>
    <r>
      <rPr>
        <b/>
        <sz val="12"/>
        <color theme="1"/>
        <rFont val="Calibri"/>
        <family val="2"/>
        <scheme val="minor"/>
      </rPr>
      <t>Profesores= 55 ; Aulas= 6 + 16 + 12 = 34</t>
    </r>
  </si>
  <si>
    <t xml:space="preserve">                            Aulas = 8  Alumnos = 43</t>
  </si>
  <si>
    <t>servicio del centro educativo. Libros de texto 2019</t>
  </si>
  <si>
    <t xml:space="preserve">                                Pisos tutelados =              27</t>
  </si>
  <si>
    <t>FUNDACIÓN CAJA BADAJOZ</t>
  </si>
  <si>
    <t>Inclusión Social a través de las nuevas tecnologías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</si>
</sst>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28"/>
      <color rgb="FF0000FF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77">
    <xf numFmtId="0" fontId="0" fillId="0" borderId="0" xfId="0"/>
    <xf numFmtId="0" fontId="3" fillId="0" borderId="0" xfId="0" applyFont="1"/>
    <xf numFmtId="0" fontId="0" fillId="0" borderId="0" xfId="0" applyAlignment="1">
      <alignment horizontal="left"/>
    </xf>
    <xf numFmtId="4" fontId="0" fillId="0" borderId="0" xfId="0" applyNumberFormat="1"/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0" fillId="0" borderId="9" xfId="0" applyBorder="1"/>
    <xf numFmtId="0" fontId="0" fillId="0" borderId="15" xfId="0" applyBorder="1"/>
    <xf numFmtId="0" fontId="2" fillId="0" borderId="15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20" xfId="0" applyBorder="1"/>
    <xf numFmtId="0" fontId="3" fillId="0" borderId="17" xfId="0" applyFont="1" applyBorder="1" applyAlignment="1">
      <alignment horizontal="left" vertical="center"/>
    </xf>
    <xf numFmtId="0" fontId="0" fillId="0" borderId="18" xfId="0" applyBorder="1"/>
    <xf numFmtId="0" fontId="0" fillId="0" borderId="19" xfId="0" applyBorder="1"/>
    <xf numFmtId="0" fontId="2" fillId="0" borderId="20" xfId="0" applyFont="1" applyBorder="1"/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9" xfId="0" applyBorder="1" applyAlignment="1">
      <alignment horizontal="center"/>
    </xf>
    <xf numFmtId="0" fontId="6" fillId="0" borderId="9" xfId="0" applyFont="1" applyBorder="1"/>
    <xf numFmtId="0" fontId="6" fillId="0" borderId="20" xfId="0" applyFont="1" applyBorder="1"/>
    <xf numFmtId="0" fontId="6" fillId="0" borderId="15" xfId="0" applyFont="1" applyBorder="1"/>
    <xf numFmtId="0" fontId="0" fillId="0" borderId="26" xfId="0" applyBorder="1"/>
    <xf numFmtId="4" fontId="2" fillId="0" borderId="0" xfId="0" applyNumberFormat="1" applyFont="1"/>
    <xf numFmtId="4" fontId="7" fillId="0" borderId="0" xfId="0" applyNumberFormat="1" applyFont="1"/>
    <xf numFmtId="0" fontId="3" fillId="0" borderId="0" xfId="0" applyFont="1" applyAlignment="1">
      <alignment horizontal="left" vertical="center"/>
    </xf>
    <xf numFmtId="4" fontId="8" fillId="0" borderId="0" xfId="0" applyNumberFormat="1" applyFont="1"/>
    <xf numFmtId="0" fontId="3" fillId="0" borderId="5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0" fillId="0" borderId="9" xfId="0" applyBorder="1" applyAlignment="1">
      <alignment horizontal="left" vertical="top"/>
    </xf>
    <xf numFmtId="0" fontId="0" fillId="0" borderId="15" xfId="0" applyBorder="1" applyAlignment="1">
      <alignment horizontal="center" vertical="top"/>
    </xf>
    <xf numFmtId="0" fontId="6" fillId="0" borderId="28" xfId="0" applyFont="1" applyBorder="1"/>
    <xf numFmtId="0" fontId="0" fillId="0" borderId="15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9" xfId="0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5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4" fontId="0" fillId="0" borderId="10" xfId="0" applyNumberFormat="1" applyBorder="1" applyAlignment="1">
      <alignment horizontal="right" vertical="center"/>
    </xf>
    <xf numFmtId="4" fontId="0" fillId="0" borderId="21" xfId="0" applyNumberFormat="1" applyBorder="1" applyAlignment="1">
      <alignment horizontal="right" vertical="center"/>
    </xf>
    <xf numFmtId="4" fontId="0" fillId="0" borderId="27" xfId="0" applyNumberFormat="1" applyBorder="1" applyAlignment="1">
      <alignment horizontal="right" vertical="center"/>
    </xf>
    <xf numFmtId="4" fontId="0" fillId="0" borderId="16" xfId="0" applyNumberFormat="1" applyBorder="1" applyAlignment="1">
      <alignment horizontal="right" vertical="center"/>
    </xf>
    <xf numFmtId="0" fontId="3" fillId="0" borderId="11" xfId="0" applyFont="1" applyBorder="1" applyAlignment="1">
      <alignment horizontal="left" vertical="center"/>
    </xf>
    <xf numFmtId="4" fontId="1" fillId="0" borderId="10" xfId="1" applyNumberFormat="1" applyFont="1" applyBorder="1" applyAlignment="1">
      <alignment horizontal="right" vertical="center"/>
    </xf>
    <xf numFmtId="4" fontId="1" fillId="0" borderId="21" xfId="1" applyNumberFormat="1" applyFont="1" applyBorder="1" applyAlignment="1">
      <alignment horizontal="right" vertical="center"/>
    </xf>
    <xf numFmtId="4" fontId="1" fillId="0" borderId="16" xfId="1" applyNumberFormat="1" applyFont="1" applyBorder="1" applyAlignment="1">
      <alignment horizontal="right" vertical="center"/>
    </xf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9" xfId="0" applyBorder="1" applyAlignment="1">
      <alignment horizontal="center"/>
    </xf>
    <xf numFmtId="0" fontId="0" fillId="0" borderId="18" xfId="0" applyBorder="1"/>
    <xf numFmtId="0" fontId="0" fillId="0" borderId="0" xfId="0"/>
    <xf numFmtId="0" fontId="0" fillId="0" borderId="19" xfId="0" applyBorder="1"/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Normal" xfId="0" builtinId="0"/>
    <cellStyle name="Normal 2" xfId="1" xr:uid="{BC24E4A7-54F3-704B-8CD1-A20F49AE89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150C7-626A-9D47-A19E-D56FB0A8E48B}">
  <dimension ref="A1:J67"/>
  <sheetViews>
    <sheetView tabSelected="1" zoomScale="125" zoomScaleNormal="125" workbookViewId="0">
      <selection activeCell="G4" sqref="G4"/>
    </sheetView>
  </sheetViews>
  <sheetFormatPr baseColWidth="10" defaultRowHeight="16" x14ac:dyDescent="0.2"/>
  <cols>
    <col min="1" max="1" width="7.1640625" customWidth="1"/>
    <col min="2" max="2" width="9.83203125" customWidth="1"/>
    <col min="7" max="7" width="32.1640625" customWidth="1"/>
    <col min="8" max="8" width="53.1640625" customWidth="1"/>
    <col min="9" max="9" width="16.1640625" style="3" customWidth="1"/>
  </cols>
  <sheetData>
    <row r="1" spans="1:10" x14ac:dyDescent="0.2">
      <c r="B1" s="1"/>
      <c r="C1" s="2"/>
    </row>
    <row r="2" spans="1:10" x14ac:dyDescent="0.2">
      <c r="B2" s="1"/>
      <c r="C2" s="2"/>
    </row>
    <row r="3" spans="1:10" ht="37" x14ac:dyDescent="0.45">
      <c r="B3" s="1"/>
      <c r="C3" s="4" t="s">
        <v>0</v>
      </c>
    </row>
    <row r="4" spans="1:10" ht="17" thickBot="1" x14ac:dyDescent="0.25">
      <c r="B4" s="1"/>
      <c r="C4" s="2"/>
    </row>
    <row r="5" spans="1:10" ht="18" thickTop="1" thickBot="1" x14ac:dyDescent="0.25">
      <c r="A5" s="5"/>
      <c r="B5" s="6" t="s">
        <v>1</v>
      </c>
      <c r="C5" s="74" t="s">
        <v>88</v>
      </c>
      <c r="D5" s="75"/>
      <c r="E5" s="75"/>
      <c r="F5" s="76"/>
      <c r="G5" s="6" t="s">
        <v>2</v>
      </c>
      <c r="H5" s="6" t="s">
        <v>3</v>
      </c>
      <c r="I5" s="7" t="s">
        <v>4</v>
      </c>
      <c r="J5" s="5"/>
    </row>
    <row r="6" spans="1:10" ht="17" thickTop="1" x14ac:dyDescent="0.2">
      <c r="B6" s="45" t="s">
        <v>5</v>
      </c>
      <c r="C6" s="68" t="s">
        <v>6</v>
      </c>
      <c r="D6" s="69"/>
      <c r="E6" s="69"/>
      <c r="F6" s="70"/>
      <c r="G6" s="8" t="s">
        <v>7</v>
      </c>
      <c r="H6" s="8" t="s">
        <v>8</v>
      </c>
      <c r="I6" s="48">
        <v>37294.199999999997</v>
      </c>
    </row>
    <row r="7" spans="1:10" x14ac:dyDescent="0.2">
      <c r="B7" s="52"/>
      <c r="C7" s="71" t="s">
        <v>9</v>
      </c>
      <c r="D7" s="72"/>
      <c r="E7" s="72"/>
      <c r="F7" s="73"/>
      <c r="G7" s="9" t="s">
        <v>10</v>
      </c>
      <c r="H7" s="9" t="s">
        <v>89</v>
      </c>
      <c r="I7" s="51"/>
    </row>
    <row r="8" spans="1:10" x14ac:dyDescent="0.2">
      <c r="B8" s="45" t="s">
        <v>5</v>
      </c>
      <c r="C8" s="68" t="s">
        <v>6</v>
      </c>
      <c r="D8" s="69"/>
      <c r="E8" s="69"/>
      <c r="F8" s="70"/>
      <c r="G8" s="8" t="s">
        <v>7</v>
      </c>
      <c r="H8" s="8" t="s">
        <v>8</v>
      </c>
      <c r="I8" s="48">
        <v>99451.44</v>
      </c>
    </row>
    <row r="9" spans="1:10" x14ac:dyDescent="0.2">
      <c r="B9" s="52"/>
      <c r="C9" s="71" t="s">
        <v>9</v>
      </c>
      <c r="D9" s="72"/>
      <c r="E9" s="72"/>
      <c r="F9" s="73"/>
      <c r="G9" s="9" t="s">
        <v>10</v>
      </c>
      <c r="H9" s="9" t="s">
        <v>90</v>
      </c>
      <c r="I9" s="51"/>
    </row>
    <row r="10" spans="1:10" x14ac:dyDescent="0.2">
      <c r="B10" s="45" t="s">
        <v>5</v>
      </c>
      <c r="C10" s="68" t="s">
        <v>6</v>
      </c>
      <c r="D10" s="69"/>
      <c r="E10" s="69"/>
      <c r="F10" s="70"/>
      <c r="G10" s="8" t="s">
        <v>7</v>
      </c>
      <c r="H10" s="8" t="s">
        <v>8</v>
      </c>
      <c r="I10" s="48">
        <v>101995.48</v>
      </c>
    </row>
    <row r="11" spans="1:10" x14ac:dyDescent="0.2">
      <c r="B11" s="52"/>
      <c r="C11" s="71" t="s">
        <v>9</v>
      </c>
      <c r="D11" s="72"/>
      <c r="E11" s="72"/>
      <c r="F11" s="73"/>
      <c r="G11" s="9" t="s">
        <v>10</v>
      </c>
      <c r="H11" s="9" t="s">
        <v>80</v>
      </c>
      <c r="I11" s="51"/>
    </row>
    <row r="12" spans="1:10" x14ac:dyDescent="0.2">
      <c r="B12" s="45" t="s">
        <v>5</v>
      </c>
      <c r="C12" s="68" t="s">
        <v>6</v>
      </c>
      <c r="D12" s="69"/>
      <c r="E12" s="69"/>
      <c r="F12" s="70"/>
      <c r="G12" s="8" t="s">
        <v>7</v>
      </c>
      <c r="H12" s="8" t="s">
        <v>11</v>
      </c>
      <c r="I12" s="48">
        <v>1768126.52</v>
      </c>
    </row>
    <row r="13" spans="1:10" x14ac:dyDescent="0.2">
      <c r="B13" s="52"/>
      <c r="C13" s="71" t="s">
        <v>9</v>
      </c>
      <c r="D13" s="72"/>
      <c r="E13" s="72"/>
      <c r="F13" s="73"/>
      <c r="G13" s="9" t="s">
        <v>10</v>
      </c>
      <c r="H13" s="9" t="s">
        <v>91</v>
      </c>
      <c r="I13" s="51"/>
    </row>
    <row r="14" spans="1:10" x14ac:dyDescent="0.2">
      <c r="B14" s="45" t="s">
        <v>5</v>
      </c>
      <c r="C14" s="68" t="s">
        <v>12</v>
      </c>
      <c r="D14" s="69"/>
      <c r="E14" s="69"/>
      <c r="F14" s="70"/>
      <c r="G14" s="8" t="s">
        <v>7</v>
      </c>
      <c r="H14" s="8" t="s">
        <v>13</v>
      </c>
      <c r="I14" s="48">
        <v>7254.58</v>
      </c>
    </row>
    <row r="15" spans="1:10" x14ac:dyDescent="0.2">
      <c r="B15" s="52"/>
      <c r="C15" s="71" t="s">
        <v>14</v>
      </c>
      <c r="D15" s="72"/>
      <c r="E15" s="72"/>
      <c r="F15" s="73"/>
      <c r="G15" s="9" t="s">
        <v>10</v>
      </c>
      <c r="H15" s="10" t="s">
        <v>15</v>
      </c>
      <c r="I15" s="51"/>
    </row>
    <row r="16" spans="1:10" x14ac:dyDescent="0.2">
      <c r="B16" s="45" t="s">
        <v>5</v>
      </c>
      <c r="C16" s="68" t="s">
        <v>16</v>
      </c>
      <c r="D16" s="69"/>
      <c r="E16" s="69"/>
      <c r="F16" s="70"/>
      <c r="G16" s="8" t="s">
        <v>7</v>
      </c>
      <c r="H16" s="8" t="s">
        <v>17</v>
      </c>
      <c r="I16" s="48">
        <f>5881.32+218.24+61.9+136.4+485.76+303.6</f>
        <v>7087.2199999999993</v>
      </c>
    </row>
    <row r="17" spans="2:9" x14ac:dyDescent="0.2">
      <c r="B17" s="52"/>
      <c r="C17" s="71" t="s">
        <v>18</v>
      </c>
      <c r="D17" s="72"/>
      <c r="E17" s="72"/>
      <c r="F17" s="73"/>
      <c r="G17" s="9" t="s">
        <v>10</v>
      </c>
      <c r="H17" s="9" t="s">
        <v>19</v>
      </c>
      <c r="I17" s="51"/>
    </row>
    <row r="18" spans="2:9" x14ac:dyDescent="0.2">
      <c r="B18" s="45" t="s">
        <v>20</v>
      </c>
      <c r="C18" s="68" t="s">
        <v>21</v>
      </c>
      <c r="D18" s="69"/>
      <c r="E18" s="69"/>
      <c r="F18" s="70"/>
      <c r="G18" s="8" t="s">
        <v>7</v>
      </c>
      <c r="H18" s="8" t="s">
        <v>22</v>
      </c>
      <c r="I18" s="53">
        <v>464151.47</v>
      </c>
    </row>
    <row r="19" spans="2:9" x14ac:dyDescent="0.2">
      <c r="B19" s="46"/>
      <c r="C19" s="59" t="s">
        <v>23</v>
      </c>
      <c r="D19" s="60"/>
      <c r="E19" s="60"/>
      <c r="F19" s="61"/>
      <c r="G19" s="17" t="s">
        <v>10</v>
      </c>
      <c r="H19" s="17" t="s">
        <v>24</v>
      </c>
      <c r="I19" s="54"/>
    </row>
    <row r="20" spans="2:9" x14ac:dyDescent="0.2">
      <c r="B20" s="46"/>
      <c r="C20" s="56"/>
      <c r="D20" s="57"/>
      <c r="E20" s="57"/>
      <c r="F20" s="58"/>
      <c r="G20" s="17"/>
      <c r="H20" s="17" t="s">
        <v>81</v>
      </c>
      <c r="I20" s="54"/>
    </row>
    <row r="21" spans="2:9" x14ac:dyDescent="0.2">
      <c r="B21" s="46"/>
      <c r="C21" s="22"/>
      <c r="D21" s="23"/>
      <c r="E21" s="23"/>
      <c r="F21" s="24"/>
      <c r="G21" s="17"/>
      <c r="H21" s="21" t="s">
        <v>92</v>
      </c>
      <c r="I21" s="55"/>
    </row>
    <row r="22" spans="2:9" x14ac:dyDescent="0.2">
      <c r="B22" s="45" t="s">
        <v>20</v>
      </c>
      <c r="C22" s="68" t="s">
        <v>21</v>
      </c>
      <c r="D22" s="69"/>
      <c r="E22" s="69"/>
      <c r="F22" s="70"/>
      <c r="G22" s="8" t="s">
        <v>7</v>
      </c>
      <c r="H22" s="8" t="s">
        <v>25</v>
      </c>
      <c r="I22" s="48">
        <v>296103.57</v>
      </c>
    </row>
    <row r="23" spans="2:9" x14ac:dyDescent="0.2">
      <c r="B23" s="46"/>
      <c r="C23" s="59" t="s">
        <v>23</v>
      </c>
      <c r="D23" s="60"/>
      <c r="E23" s="60"/>
      <c r="F23" s="61"/>
      <c r="G23" s="17" t="s">
        <v>10</v>
      </c>
      <c r="H23" s="9" t="s">
        <v>26</v>
      </c>
      <c r="I23" s="51"/>
    </row>
    <row r="24" spans="2:9" x14ac:dyDescent="0.2">
      <c r="B24" s="45" t="s">
        <v>20</v>
      </c>
      <c r="C24" s="68" t="s">
        <v>27</v>
      </c>
      <c r="D24" s="69"/>
      <c r="E24" s="69"/>
      <c r="F24" s="70"/>
      <c r="G24" s="8" t="s">
        <v>7</v>
      </c>
      <c r="H24" s="8" t="s">
        <v>28</v>
      </c>
      <c r="I24" s="48">
        <v>15451.72</v>
      </c>
    </row>
    <row r="25" spans="2:9" x14ac:dyDescent="0.2">
      <c r="B25" s="46"/>
      <c r="C25" s="59" t="s">
        <v>29</v>
      </c>
      <c r="D25" s="60"/>
      <c r="E25" s="60"/>
      <c r="F25" s="61"/>
      <c r="G25" s="17" t="s">
        <v>10</v>
      </c>
      <c r="H25" s="17" t="s">
        <v>30</v>
      </c>
      <c r="I25" s="49"/>
    </row>
    <row r="26" spans="2:9" x14ac:dyDescent="0.2">
      <c r="B26" s="52"/>
      <c r="C26" s="42"/>
      <c r="D26" s="43"/>
      <c r="E26" s="43"/>
      <c r="F26" s="44"/>
      <c r="G26" s="9"/>
      <c r="H26" s="9" t="s">
        <v>31</v>
      </c>
      <c r="I26" s="51"/>
    </row>
    <row r="27" spans="2:9" x14ac:dyDescent="0.2">
      <c r="B27" s="45" t="s">
        <v>20</v>
      </c>
      <c r="C27" s="68" t="s">
        <v>82</v>
      </c>
      <c r="D27" s="69"/>
      <c r="E27" s="69"/>
      <c r="F27" s="70"/>
      <c r="G27" s="8" t="s">
        <v>7</v>
      </c>
      <c r="H27" s="8" t="s">
        <v>17</v>
      </c>
      <c r="I27" s="48">
        <v>2250</v>
      </c>
    </row>
    <row r="28" spans="2:9" x14ac:dyDescent="0.2">
      <c r="B28" s="46"/>
      <c r="C28" s="59" t="s">
        <v>83</v>
      </c>
      <c r="D28" s="60"/>
      <c r="E28" s="60"/>
      <c r="F28" s="61"/>
      <c r="G28" s="17" t="s">
        <v>10</v>
      </c>
      <c r="H28" s="17" t="s">
        <v>93</v>
      </c>
      <c r="I28" s="49"/>
    </row>
    <row r="29" spans="2:9" x14ac:dyDescent="0.2">
      <c r="B29" s="45" t="s">
        <v>20</v>
      </c>
      <c r="C29" s="68" t="s">
        <v>82</v>
      </c>
      <c r="D29" s="69"/>
      <c r="E29" s="69"/>
      <c r="F29" s="70"/>
      <c r="G29" s="8" t="s">
        <v>7</v>
      </c>
      <c r="H29" s="8" t="s">
        <v>17</v>
      </c>
      <c r="I29" s="48">
        <v>1221</v>
      </c>
    </row>
    <row r="30" spans="2:9" x14ac:dyDescent="0.2">
      <c r="B30" s="46"/>
      <c r="C30" s="59" t="s">
        <v>83</v>
      </c>
      <c r="D30" s="60"/>
      <c r="E30" s="60"/>
      <c r="F30" s="61"/>
      <c r="G30" s="17" t="s">
        <v>10</v>
      </c>
      <c r="H30" s="17" t="s">
        <v>19</v>
      </c>
      <c r="I30" s="49"/>
    </row>
    <row r="31" spans="2:9" x14ac:dyDescent="0.2">
      <c r="B31" s="45" t="s">
        <v>20</v>
      </c>
      <c r="C31" s="68" t="s">
        <v>32</v>
      </c>
      <c r="D31" s="69"/>
      <c r="E31" s="69"/>
      <c r="F31" s="70"/>
      <c r="G31" s="8" t="s">
        <v>33</v>
      </c>
      <c r="H31" s="8" t="s">
        <v>34</v>
      </c>
      <c r="I31" s="48">
        <v>1171856.33</v>
      </c>
    </row>
    <row r="32" spans="2:9" x14ac:dyDescent="0.2">
      <c r="B32" s="46"/>
      <c r="C32" s="59" t="s">
        <v>35</v>
      </c>
      <c r="D32" s="60"/>
      <c r="E32" s="60"/>
      <c r="F32" s="61"/>
      <c r="G32" s="17" t="s">
        <v>36</v>
      </c>
      <c r="H32" s="17" t="s">
        <v>37</v>
      </c>
      <c r="I32" s="49"/>
    </row>
    <row r="33" spans="2:9" x14ac:dyDescent="0.2">
      <c r="B33" s="46"/>
      <c r="C33" s="19"/>
      <c r="F33" s="20"/>
      <c r="G33" s="17" t="s">
        <v>38</v>
      </c>
      <c r="H33" s="17" t="s">
        <v>39</v>
      </c>
      <c r="I33" s="49"/>
    </row>
    <row r="34" spans="2:9" x14ac:dyDescent="0.2">
      <c r="B34" s="46"/>
      <c r="C34" s="19"/>
      <c r="F34" s="20"/>
      <c r="G34" s="17"/>
      <c r="H34" s="21" t="s">
        <v>84</v>
      </c>
      <c r="I34" s="49"/>
    </row>
    <row r="35" spans="2:9" x14ac:dyDescent="0.2">
      <c r="B35" s="52"/>
      <c r="C35" s="42"/>
      <c r="D35" s="43"/>
      <c r="E35" s="43"/>
      <c r="F35" s="44"/>
      <c r="G35" s="9"/>
      <c r="H35" s="10" t="s">
        <v>85</v>
      </c>
      <c r="I35" s="51"/>
    </row>
    <row r="36" spans="2:9" x14ac:dyDescent="0.2">
      <c r="B36" s="45" t="s">
        <v>20</v>
      </c>
      <c r="C36" s="68" t="s">
        <v>40</v>
      </c>
      <c r="D36" s="69"/>
      <c r="E36" s="69"/>
      <c r="F36" s="70"/>
      <c r="G36" s="8" t="s">
        <v>33</v>
      </c>
      <c r="H36" s="8" t="s">
        <v>41</v>
      </c>
      <c r="I36" s="48">
        <v>455542.14</v>
      </c>
    </row>
    <row r="37" spans="2:9" x14ac:dyDescent="0.2">
      <c r="B37" s="46"/>
      <c r="C37" s="59" t="s">
        <v>42</v>
      </c>
      <c r="D37" s="60"/>
      <c r="E37" s="60"/>
      <c r="F37" s="61"/>
      <c r="G37" s="17" t="s">
        <v>36</v>
      </c>
      <c r="H37" s="17" t="s">
        <v>43</v>
      </c>
      <c r="I37" s="49"/>
    </row>
    <row r="38" spans="2:9" x14ac:dyDescent="0.2">
      <c r="B38" s="46"/>
      <c r="C38" s="56"/>
      <c r="D38" s="57"/>
      <c r="E38" s="57"/>
      <c r="F38" s="58"/>
      <c r="G38" s="17" t="s">
        <v>38</v>
      </c>
      <c r="H38" s="17" t="s">
        <v>44</v>
      </c>
      <c r="I38" s="49"/>
    </row>
    <row r="39" spans="2:9" x14ac:dyDescent="0.2">
      <c r="B39" s="46"/>
      <c r="C39" s="22"/>
      <c r="D39" s="23"/>
      <c r="E39" s="23"/>
      <c r="F39" s="24"/>
      <c r="G39" s="17"/>
      <c r="H39" s="17" t="s">
        <v>45</v>
      </c>
      <c r="I39" s="49"/>
    </row>
    <row r="40" spans="2:9" x14ac:dyDescent="0.2">
      <c r="B40" s="46"/>
      <c r="C40" s="22"/>
      <c r="D40" s="23"/>
      <c r="E40" s="23"/>
      <c r="F40" s="24"/>
      <c r="G40" s="17"/>
      <c r="H40" s="21" t="s">
        <v>86</v>
      </c>
      <c r="I40" s="49"/>
    </row>
    <row r="41" spans="2:9" x14ac:dyDescent="0.2">
      <c r="B41" s="52"/>
      <c r="C41" s="42"/>
      <c r="D41" s="43"/>
      <c r="E41" s="43"/>
      <c r="F41" s="44"/>
      <c r="G41" s="9"/>
      <c r="H41" s="10" t="s">
        <v>94</v>
      </c>
      <c r="I41" s="51"/>
    </row>
    <row r="42" spans="2:9" x14ac:dyDescent="0.2">
      <c r="B42" s="45" t="s">
        <v>20</v>
      </c>
      <c r="C42" s="68" t="s">
        <v>46</v>
      </c>
      <c r="D42" s="69"/>
      <c r="E42" s="69"/>
      <c r="F42" s="70"/>
      <c r="G42" s="8" t="s">
        <v>47</v>
      </c>
      <c r="H42" s="8" t="s">
        <v>48</v>
      </c>
      <c r="I42" s="48">
        <v>10000</v>
      </c>
    </row>
    <row r="43" spans="2:9" x14ac:dyDescent="0.2">
      <c r="B43" s="46"/>
      <c r="C43" s="59" t="s">
        <v>49</v>
      </c>
      <c r="D43" s="60"/>
      <c r="E43" s="60"/>
      <c r="F43" s="61"/>
      <c r="G43" s="17"/>
      <c r="H43" s="17" t="s">
        <v>50</v>
      </c>
      <c r="I43" s="49"/>
    </row>
    <row r="44" spans="2:9" x14ac:dyDescent="0.2">
      <c r="B44" s="52"/>
      <c r="C44" s="71" t="s">
        <v>51</v>
      </c>
      <c r="D44" s="72"/>
      <c r="E44" s="72"/>
      <c r="F44" s="73"/>
      <c r="G44" s="9"/>
      <c r="H44" s="10" t="s">
        <v>52</v>
      </c>
      <c r="I44" s="51"/>
    </row>
    <row r="45" spans="2:9" x14ac:dyDescent="0.2">
      <c r="B45" s="33" t="s">
        <v>20</v>
      </c>
      <c r="C45" s="11" t="s">
        <v>53</v>
      </c>
      <c r="D45" s="12"/>
      <c r="E45" s="12"/>
      <c r="F45" s="13"/>
      <c r="G45" s="8" t="s">
        <v>54</v>
      </c>
      <c r="H45" s="8" t="s">
        <v>55</v>
      </c>
      <c r="I45" s="48">
        <v>3000</v>
      </c>
    </row>
    <row r="46" spans="2:9" x14ac:dyDescent="0.2">
      <c r="B46" s="34"/>
      <c r="C46" s="14"/>
      <c r="D46" s="15"/>
      <c r="E46" s="15"/>
      <c r="F46" s="16"/>
      <c r="G46" s="9" t="s">
        <v>56</v>
      </c>
      <c r="H46" s="9" t="s">
        <v>57</v>
      </c>
      <c r="I46" s="51"/>
    </row>
    <row r="47" spans="2:9" x14ac:dyDescent="0.2">
      <c r="B47" s="33" t="s">
        <v>20</v>
      </c>
      <c r="C47" s="11" t="s">
        <v>53</v>
      </c>
      <c r="D47" s="12"/>
      <c r="E47" s="12"/>
      <c r="F47" s="13"/>
      <c r="G47" s="8" t="s">
        <v>95</v>
      </c>
      <c r="H47" s="8" t="s">
        <v>96</v>
      </c>
      <c r="I47" s="48">
        <v>6000</v>
      </c>
    </row>
    <row r="48" spans="2:9" x14ac:dyDescent="0.2">
      <c r="B48" s="34"/>
      <c r="C48" s="14"/>
      <c r="D48" s="15"/>
      <c r="E48" s="15"/>
      <c r="F48" s="16"/>
      <c r="G48" s="38">
        <v>2019</v>
      </c>
      <c r="H48" s="9"/>
      <c r="I48" s="51"/>
    </row>
    <row r="49" spans="2:9" x14ac:dyDescent="0.2">
      <c r="B49" s="33" t="s">
        <v>20</v>
      </c>
      <c r="C49" s="11" t="s">
        <v>58</v>
      </c>
      <c r="D49" s="12"/>
      <c r="E49" s="12"/>
      <c r="F49" s="13"/>
      <c r="G49" s="8" t="s">
        <v>33</v>
      </c>
      <c r="H49" s="35" t="s">
        <v>87</v>
      </c>
      <c r="I49" s="48">
        <v>10835.97</v>
      </c>
    </row>
    <row r="50" spans="2:9" x14ac:dyDescent="0.2">
      <c r="B50" s="34"/>
      <c r="C50" s="14"/>
      <c r="D50" s="15"/>
      <c r="E50" s="15"/>
      <c r="F50" s="16"/>
      <c r="G50" s="17" t="s">
        <v>36</v>
      </c>
      <c r="H50" s="36"/>
      <c r="I50" s="51"/>
    </row>
    <row r="51" spans="2:9" x14ac:dyDescent="0.2">
      <c r="B51" s="33" t="s">
        <v>20</v>
      </c>
      <c r="C51" s="11" t="s">
        <v>58</v>
      </c>
      <c r="D51" s="12"/>
      <c r="E51" s="12"/>
      <c r="F51" s="13"/>
      <c r="G51" s="8" t="s">
        <v>33</v>
      </c>
      <c r="H51" s="8" t="s">
        <v>59</v>
      </c>
      <c r="I51" s="48">
        <v>11423.07</v>
      </c>
    </row>
    <row r="52" spans="2:9" x14ac:dyDescent="0.2">
      <c r="B52" s="18"/>
      <c r="C52" s="19"/>
      <c r="F52" s="20"/>
      <c r="G52" s="17" t="s">
        <v>36</v>
      </c>
      <c r="H52" s="17" t="s">
        <v>60</v>
      </c>
      <c r="I52" s="49"/>
    </row>
    <row r="53" spans="2:9" x14ac:dyDescent="0.2">
      <c r="B53" s="45" t="s">
        <v>61</v>
      </c>
      <c r="C53" s="62" t="s">
        <v>62</v>
      </c>
      <c r="D53" s="63"/>
      <c r="E53" s="63"/>
      <c r="F53" s="64"/>
      <c r="G53" s="25" t="s">
        <v>63</v>
      </c>
      <c r="H53" s="8" t="s">
        <v>64</v>
      </c>
      <c r="I53" s="48">
        <v>678825.71</v>
      </c>
    </row>
    <row r="54" spans="2:9" x14ac:dyDescent="0.2">
      <c r="B54" s="46"/>
      <c r="C54" s="39" t="s">
        <v>65</v>
      </c>
      <c r="D54" s="40"/>
      <c r="E54" s="40"/>
      <c r="F54" s="41"/>
      <c r="G54" s="26" t="s">
        <v>66</v>
      </c>
      <c r="H54" s="17" t="s">
        <v>67</v>
      </c>
      <c r="I54" s="49"/>
    </row>
    <row r="55" spans="2:9" ht="17" thickBot="1" x14ac:dyDescent="0.25">
      <c r="B55" s="52"/>
      <c r="C55" s="42"/>
      <c r="D55" s="43"/>
      <c r="E55" s="43"/>
      <c r="F55" s="44"/>
      <c r="G55" s="27" t="s">
        <v>38</v>
      </c>
      <c r="H55" s="9" t="s">
        <v>68</v>
      </c>
      <c r="I55" s="51"/>
    </row>
    <row r="56" spans="2:9" ht="17" thickTop="1" x14ac:dyDescent="0.2">
      <c r="B56" s="45" t="s">
        <v>61</v>
      </c>
      <c r="C56" s="62" t="s">
        <v>62</v>
      </c>
      <c r="D56" s="63"/>
      <c r="E56" s="63"/>
      <c r="F56" s="64"/>
      <c r="G56" s="37" t="s">
        <v>63</v>
      </c>
      <c r="H56" s="8" t="s">
        <v>69</v>
      </c>
      <c r="I56" s="48">
        <v>152021.72</v>
      </c>
    </row>
    <row r="57" spans="2:9" x14ac:dyDescent="0.2">
      <c r="B57" s="46"/>
      <c r="C57" s="39" t="s">
        <v>70</v>
      </c>
      <c r="D57" s="40"/>
      <c r="E57" s="40"/>
      <c r="F57" s="41"/>
      <c r="G57" s="26" t="s">
        <v>66</v>
      </c>
      <c r="H57" s="17" t="s">
        <v>71</v>
      </c>
      <c r="I57" s="49"/>
    </row>
    <row r="58" spans="2:9" x14ac:dyDescent="0.2">
      <c r="B58" s="46"/>
      <c r="C58" s="56"/>
      <c r="D58" s="57"/>
      <c r="E58" s="57"/>
      <c r="F58" s="58"/>
      <c r="G58" s="26" t="s">
        <v>38</v>
      </c>
      <c r="H58" s="17" t="s">
        <v>72</v>
      </c>
      <c r="I58" s="49"/>
    </row>
    <row r="59" spans="2:9" x14ac:dyDescent="0.2">
      <c r="B59" s="46"/>
      <c r="C59" s="56"/>
      <c r="D59" s="57"/>
      <c r="E59" s="57"/>
      <c r="F59" s="58"/>
      <c r="G59" s="17"/>
      <c r="H59" s="17" t="s">
        <v>73</v>
      </c>
      <c r="I59" s="49"/>
    </row>
    <row r="60" spans="2:9" x14ac:dyDescent="0.2">
      <c r="B60" s="46"/>
      <c r="C60" s="56"/>
      <c r="D60" s="57"/>
      <c r="E60" s="57"/>
      <c r="F60" s="58"/>
      <c r="G60" s="17"/>
      <c r="H60" s="17" t="s">
        <v>74</v>
      </c>
      <c r="I60" s="49"/>
    </row>
    <row r="61" spans="2:9" x14ac:dyDescent="0.2">
      <c r="B61" s="46"/>
      <c r="C61" s="56"/>
      <c r="D61" s="57"/>
      <c r="E61" s="57"/>
      <c r="F61" s="58"/>
      <c r="G61" s="17"/>
      <c r="H61" s="17" t="s">
        <v>75</v>
      </c>
      <c r="I61" s="49"/>
    </row>
    <row r="62" spans="2:9" ht="17" thickBot="1" x14ac:dyDescent="0.25">
      <c r="B62" s="47"/>
      <c r="C62" s="65"/>
      <c r="D62" s="66"/>
      <c r="E62" s="66"/>
      <c r="F62" s="67"/>
      <c r="G62" s="28"/>
      <c r="H62" s="28" t="s">
        <v>76</v>
      </c>
      <c r="I62" s="50"/>
    </row>
    <row r="63" spans="2:9" ht="17" thickTop="1" x14ac:dyDescent="0.2">
      <c r="I63" s="29"/>
    </row>
    <row r="64" spans="2:9" ht="19" x14ac:dyDescent="0.25">
      <c r="I64" s="30">
        <f>SUM(I6:I62)</f>
        <v>5299892.1399999997</v>
      </c>
    </row>
    <row r="65" spans="2:9" x14ac:dyDescent="0.2">
      <c r="B65" s="31" t="s">
        <v>5</v>
      </c>
      <c r="C65" t="s">
        <v>77</v>
      </c>
      <c r="I65" s="32">
        <f>SUMIF($B$6:$B$62,B65,$I$6:$I$62)</f>
        <v>2021209.4400000002</v>
      </c>
    </row>
    <row r="66" spans="2:9" x14ac:dyDescent="0.2">
      <c r="B66" s="31" t="s">
        <v>20</v>
      </c>
      <c r="C66" t="s">
        <v>78</v>
      </c>
      <c r="I66" s="32">
        <f t="shared" ref="I66:I67" si="0">SUMIF($B$6:$B$62,B66,$I$6:$I$62)</f>
        <v>2447835.27</v>
      </c>
    </row>
    <row r="67" spans="2:9" x14ac:dyDescent="0.2">
      <c r="B67" s="31" t="s">
        <v>61</v>
      </c>
      <c r="C67" t="s">
        <v>79</v>
      </c>
      <c r="I67" s="32">
        <f t="shared" si="0"/>
        <v>830847.42999999993</v>
      </c>
    </row>
  </sheetData>
  <mergeCells count="81">
    <mergeCell ref="B8:B9"/>
    <mergeCell ref="C8:F8"/>
    <mergeCell ref="I8:I9"/>
    <mergeCell ref="C9:F9"/>
    <mergeCell ref="C5:F5"/>
    <mergeCell ref="B6:B7"/>
    <mergeCell ref="C6:F6"/>
    <mergeCell ref="I6:I7"/>
    <mergeCell ref="C7:F7"/>
    <mergeCell ref="B10:B11"/>
    <mergeCell ref="C10:F10"/>
    <mergeCell ref="I10:I11"/>
    <mergeCell ref="C11:F11"/>
    <mergeCell ref="B12:B13"/>
    <mergeCell ref="C12:F12"/>
    <mergeCell ref="I12:I13"/>
    <mergeCell ref="C13:F13"/>
    <mergeCell ref="B14:B15"/>
    <mergeCell ref="C14:F14"/>
    <mergeCell ref="I14:I15"/>
    <mergeCell ref="C15:F15"/>
    <mergeCell ref="B16:B17"/>
    <mergeCell ref="C16:F16"/>
    <mergeCell ref="I16:I17"/>
    <mergeCell ref="C17:F17"/>
    <mergeCell ref="C24:F24"/>
    <mergeCell ref="C26:F26"/>
    <mergeCell ref="C27:F27"/>
    <mergeCell ref="C18:F18"/>
    <mergeCell ref="C19:F19"/>
    <mergeCell ref="C30:F30"/>
    <mergeCell ref="C31:F31"/>
    <mergeCell ref="I27:I28"/>
    <mergeCell ref="B29:B30"/>
    <mergeCell ref="I29:I30"/>
    <mergeCell ref="B31:B35"/>
    <mergeCell ref="C58:F58"/>
    <mergeCell ref="C59:F59"/>
    <mergeCell ref="C60:F60"/>
    <mergeCell ref="C61:F61"/>
    <mergeCell ref="I49:I50"/>
    <mergeCell ref="I51:I52"/>
    <mergeCell ref="B24:B26"/>
    <mergeCell ref="I24:I26"/>
    <mergeCell ref="C25:F25"/>
    <mergeCell ref="B27:B28"/>
    <mergeCell ref="I47:I48"/>
    <mergeCell ref="C35:F35"/>
    <mergeCell ref="C42:F42"/>
    <mergeCell ref="C43:F43"/>
    <mergeCell ref="C44:F44"/>
    <mergeCell ref="C41:F41"/>
    <mergeCell ref="C32:F32"/>
    <mergeCell ref="C36:F36"/>
    <mergeCell ref="C37:F37"/>
    <mergeCell ref="C38:F38"/>
    <mergeCell ref="C28:F28"/>
    <mergeCell ref="C29:F29"/>
    <mergeCell ref="B18:B21"/>
    <mergeCell ref="I18:I21"/>
    <mergeCell ref="C20:F20"/>
    <mergeCell ref="B22:B23"/>
    <mergeCell ref="I22:I23"/>
    <mergeCell ref="C22:F22"/>
    <mergeCell ref="C23:F23"/>
    <mergeCell ref="C54:F54"/>
    <mergeCell ref="C55:F55"/>
    <mergeCell ref="B56:B62"/>
    <mergeCell ref="I56:I62"/>
    <mergeCell ref="I31:I35"/>
    <mergeCell ref="B36:B41"/>
    <mergeCell ref="I36:I41"/>
    <mergeCell ref="B42:B44"/>
    <mergeCell ref="I42:I44"/>
    <mergeCell ref="I45:I46"/>
    <mergeCell ref="B53:B55"/>
    <mergeCell ref="C53:F53"/>
    <mergeCell ref="I53:I55"/>
    <mergeCell ref="C62:F62"/>
    <mergeCell ref="C56:F56"/>
    <mergeCell ref="C57:F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Ildefonso Rodriguez Barroso</dc:creator>
  <cp:lastModifiedBy>Ildefonso Rodriguez Barroso</cp:lastModifiedBy>
  <dcterms:created xsi:type="dcterms:W3CDTF">2021-11-16T12:18:27Z</dcterms:created>
  <dcterms:modified xsi:type="dcterms:W3CDTF">2021-11-17T12:42:12Z</dcterms:modified>
</cp:coreProperties>
</file>